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NUARIO 2023\FORMATO EXCEL\AE23-C02\"/>
    </mc:Choice>
  </mc:AlternateContent>
  <xr:revisionPtr revIDLastSave="0" documentId="8_{4818707E-9BDC-454A-A55E-0D51AAB7B507}" xr6:coauthVersionLast="47" xr6:coauthVersionMax="47" xr10:uidLastSave="{00000000-0000-0000-0000-000000000000}"/>
  <bookViews>
    <workbookView xWindow="-120" yWindow="-120" windowWidth="29040" windowHeight="15840" xr2:uid="{26E1D833-48F8-4626-B50E-EC9A8B54E313}"/>
  </bookViews>
  <sheets>
    <sheet name="2.5" sheetId="1" r:id="rId1"/>
  </sheets>
  <externalReferences>
    <externalReference r:id="rId2"/>
  </externalReferences>
  <definedNames>
    <definedName name="\A" localSheetId="0">#REF!</definedName>
    <definedName name="\A">#REF!</definedName>
    <definedName name="\G" localSheetId="0">#REF!</definedName>
    <definedName name="\G">#REF!</definedName>
    <definedName name="_xlnm.Print_Area" localSheetId="0">'2.5'!$A$1:$M$84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<sst xmlns="http://schemas.openxmlformats.org/spreadsheetml/2006/main" count="32" uniqueCount="31">
  <si>
    <t>CLIMATOLOGÍA E HIDROLOGÍA</t>
  </si>
  <si>
    <t>2.5. Precipitaciones según cuencas hidrográficas y meses, 2022 (Media en litros por metro cuadrado)</t>
  </si>
  <si>
    <t>Cuencas/Meses</t>
  </si>
  <si>
    <t>Norte y Noroeste</t>
  </si>
  <si>
    <t>Duero</t>
  </si>
  <si>
    <t>Tajo</t>
  </si>
  <si>
    <t>Guadiana</t>
  </si>
  <si>
    <t>Guadalquivir</t>
  </si>
  <si>
    <t>Sur</t>
  </si>
  <si>
    <t>Segura</t>
  </si>
  <si>
    <t>Júcar</t>
  </si>
  <si>
    <t>Ebro</t>
  </si>
  <si>
    <t>Cuencas internas</t>
  </si>
  <si>
    <t xml:space="preserve">TOTAL </t>
  </si>
  <si>
    <t>de Cataluña</t>
  </si>
  <si>
    <t>PENINSULAR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</si>
  <si>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</si>
  <si>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</si>
  <si>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</si>
  <si>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</si>
  <si>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</si>
  <si>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</si>
  <si>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</si>
  <si>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</si>
  <si>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</si>
  <si>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</si>
  <si>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</si>
  <si>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</si>
  <si>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</t>
  </si>
  <si>
    <t>Fuente de información: Agencia Estatal de Meteorología (AEMET)</t>
  </si>
  <si>
    <t xml:space="preserve">         Fuente de información: Agencia Estatal de Meteorología (AEMET)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</si>
</sst>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__;\–#,##0__;0__;@__"/>
    <numFmt numFmtId="166" formatCode="#,##0.0"/>
  </numFmts>
  <fonts count="11">
    <font>
      <sz val="10"/>
      <name val="Arial"/>
    </font>
    <font>
      <sz val="12"/>
      <name val="Helv"/>
    </font>
    <font>
      <sz val="14"/>
      <name val="KlinicSlab-Book"/>
    </font>
    <font>
      <sz val="10"/>
      <name val="Arial"/>
      <family val="2"/>
    </font>
    <font>
      <sz val="10"/>
      <name val="KlinicSlab-Book"/>
    </font>
    <font>
      <sz val="12"/>
      <color theme="1"/>
      <name val="KlinicSlab-Book"/>
    </font>
    <font>
      <b/>
      <sz val="10"/>
      <name val="Ubuntu"/>
      <family val="2"/>
    </font>
    <font>
      <sz val="10"/>
      <name val="Ubuntu"/>
      <family val="2"/>
    </font>
    <font>
      <sz val="9"/>
      <name val="Ubuntu"/>
      <family val="2"/>
    </font>
    <font>
      <b/>
      <sz val="9"/>
      <name val="Ubuntu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AE596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/>
      <top/>
      <bottom style="medium">
        <color rgb="FFB9D137"/>
      </bottom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  <border>
      <left/>
      <right style="thin">
        <color theme="0"/>
      </right>
      <top style="medium">
        <color rgb="FFB9D137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horizontal="center"/>
    </xf>
    <xf numFmtId="0" fontId="3" fillId="2" borderId="0" xfId="2" applyFill="1"/>
    <xf numFmtId="0" fontId="4" fillId="2" borderId="0" xfId="3" applyFont="1" applyFill="1"/>
    <xf numFmtId="0" fontId="3" fillId="2" borderId="0" xfId="3" applyFont="1" applyFill="1"/>
    <xf numFmtId="0" fontId="5" fillId="0" borderId="0" xfId="0" applyFont="1" applyAlignment="1">
      <alignment horizontal="center" vertical="center"/>
    </xf>
    <xf numFmtId="0" fontId="3" fillId="2" borderId="0" xfId="3" applyFont="1" applyFill="1" applyAlignment="1">
      <alignment horizontal="center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7" fillId="2" borderId="0" xfId="3" applyFont="1" applyFill="1"/>
    <xf numFmtId="0" fontId="7" fillId="2" borderId="0" xfId="2" applyFont="1" applyFill="1"/>
    <xf numFmtId="0" fontId="6" fillId="3" borderId="4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left" indent="1"/>
    </xf>
    <xf numFmtId="0" fontId="8" fillId="0" borderId="8" xfId="0" applyFont="1" applyBorder="1" applyAlignment="1">
      <alignment horizontal="right" indent="1"/>
    </xf>
    <xf numFmtId="164" fontId="8" fillId="2" borderId="9" xfId="2" applyNumberFormat="1" applyFont="1" applyFill="1" applyBorder="1" applyAlignment="1">
      <alignment horizontal="right" indent="1"/>
    </xf>
    <xf numFmtId="165" fontId="7" fillId="0" borderId="0" xfId="2" applyNumberFormat="1" applyFont="1" applyAlignment="1">
      <alignment horizontal="left" indent="1"/>
    </xf>
    <xf numFmtId="165" fontId="7" fillId="2" borderId="0" xfId="2" applyNumberFormat="1" applyFont="1" applyFill="1" applyAlignment="1">
      <alignment horizontal="left" indent="1"/>
    </xf>
    <xf numFmtId="0" fontId="3" fillId="2" borderId="0" xfId="2" applyFill="1" applyAlignment="1">
      <alignment horizontal="left" indent="1"/>
    </xf>
    <xf numFmtId="0" fontId="8" fillId="2" borderId="10" xfId="3" applyFont="1" applyFill="1" applyBorder="1" applyAlignment="1">
      <alignment horizontal="left" indent="1"/>
    </xf>
    <xf numFmtId="0" fontId="8" fillId="0" borderId="11" xfId="0" applyFont="1" applyBorder="1" applyAlignment="1">
      <alignment horizontal="right" indent="1"/>
    </xf>
    <xf numFmtId="164" fontId="8" fillId="2" borderId="12" xfId="2" applyNumberFormat="1" applyFont="1" applyFill="1" applyBorder="1" applyAlignment="1">
      <alignment horizontal="right" indent="1"/>
    </xf>
    <xf numFmtId="0" fontId="7" fillId="0" borderId="0" xfId="2" applyFont="1" applyAlignment="1">
      <alignment horizontal="left" indent="1"/>
    </xf>
    <xf numFmtId="0" fontId="3" fillId="0" borderId="0" xfId="2" applyAlignment="1">
      <alignment horizontal="left" indent="1"/>
    </xf>
    <xf numFmtId="0" fontId="8" fillId="2" borderId="13" xfId="3" applyFont="1" applyFill="1" applyBorder="1" applyAlignment="1">
      <alignment horizontal="left" indent="2"/>
    </xf>
    <xf numFmtId="166" fontId="8" fillId="0" borderId="14" xfId="0" applyNumberFormat="1" applyFont="1" applyBorder="1" applyAlignment="1">
      <alignment horizontal="right"/>
    </xf>
    <xf numFmtId="166" fontId="8" fillId="2" borderId="14" xfId="0" applyNumberFormat="1" applyFont="1" applyFill="1" applyBorder="1" applyAlignment="1">
      <alignment horizontal="right"/>
    </xf>
    <xf numFmtId="166" fontId="8" fillId="2" borderId="15" xfId="0" applyNumberFormat="1" applyFont="1" applyFill="1" applyBorder="1" applyAlignment="1">
      <alignment horizontal="right"/>
    </xf>
    <xf numFmtId="0" fontId="7" fillId="0" borderId="0" xfId="2" applyFont="1"/>
    <xf numFmtId="0" fontId="3" fillId="0" borderId="0" xfId="2"/>
    <xf numFmtId="0" fontId="9" fillId="3" borderId="16" xfId="3" applyFont="1" applyFill="1" applyBorder="1" applyAlignment="1">
      <alignment horizontal="left" indent="3"/>
    </xf>
    <xf numFmtId="0" fontId="9" fillId="3" borderId="17" xfId="2" applyFont="1" applyFill="1" applyBorder="1" applyAlignment="1">
      <alignment horizontal="right" vertical="center" indent="1"/>
    </xf>
    <xf numFmtId="165" fontId="7" fillId="0" borderId="0" xfId="2" applyNumberFormat="1" applyFont="1" applyAlignment="1">
      <alignment horizontal="right"/>
    </xf>
    <xf numFmtId="0" fontId="10" fillId="2" borderId="0" xfId="2" applyFont="1" applyFill="1"/>
    <xf numFmtId="0" fontId="8" fillId="0" borderId="0" xfId="1" applyFont="1"/>
    <xf numFmtId="0" fontId="7" fillId="0" borderId="0" xfId="1" applyFont="1"/>
    <xf numFmtId="3" fontId="7" fillId="2" borderId="0" xfId="2" applyNumberFormat="1" applyFont="1" applyFill="1"/>
    <xf numFmtId="0" fontId="3" fillId="2" borderId="0" xfId="2" applyFill="1" applyAlignment="1">
      <alignment wrapText="1"/>
    </xf>
    <xf numFmtId="0" fontId="7" fillId="2" borderId="0" xfId="2" quotePrefix="1" applyFont="1" applyFill="1"/>
    <xf numFmtId="0" fontId="7" fillId="2" borderId="0" xfId="2" applyFont="1" applyFill="1" applyAlignment="1">
      <alignment wrapText="1"/>
    </xf>
    <xf numFmtId="0" fontId="3" fillId="0" borderId="0" xfId="1" applyFont="1"/>
    <xf numFmtId="0" fontId="3" fillId="2" borderId="0" xfId="2" quotePrefix="1" applyFill="1"/>
  </cellXfs>
  <cellStyles count="4">
    <cellStyle name="Normal" xfId="0" builtinId="0"/>
    <cellStyle name="Normal 3" xfId="2" xr:uid="{D11B4D8D-0C05-418A-B3C9-A38CA6BB8F32}"/>
    <cellStyle name="Normal_CLIMAT1" xfId="1" xr:uid="{46BBD2AD-64AA-43CD-8506-AB364862F60F}"/>
    <cellStyle name="Normal_CLIMAT4" xfId="3" xr:uid="{77DA798E-A3FA-4053-AB0B-4A1F4C7B7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3: Precipitaciones según cuencas hidrográficas. Año 2022 (Media en litros por metro cuadrado)</a:t>
            </a:r>
          </a:p>
        </c:rich>
      </c:tx>
      <c:layout>
        <c:manualLayout>
          <c:xMode val="edge"/>
          <c:yMode val="edge"/>
          <c:x val="0.25050889342957888"/>
          <c:y val="4.17364987921465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0"/>
      <c:hPercent val="369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  <a:scene3d>
          <a:camera prst="orthographicFront"/>
          <a:lightRig rig="threePt" dir="t"/>
        </a:scene3d>
      </c:spPr>
    </c:sideWall>
    <c:backWall>
      <c:thickness val="0"/>
      <c:spPr>
        <a:solidFill>
          <a:schemeClr val="bg1"/>
        </a:solidFill>
        <a:ln w="25400">
          <a:noFill/>
        </a:ln>
        <a:scene3d>
          <a:camera prst="orthographicFront"/>
          <a:lightRig rig="threePt" dir="t"/>
        </a:scene3d>
      </c:spPr>
    </c:backWall>
    <c:plotArea>
      <c:layout>
        <c:manualLayout>
          <c:layoutTarget val="inner"/>
          <c:xMode val="edge"/>
          <c:yMode val="edge"/>
          <c:x val="0.13816085779975168"/>
          <c:y val="3.4167283653716247E-2"/>
          <c:w val="0.84225697369224151"/>
          <c:h val="0.94211793189543847"/>
        </c:manualLayout>
      </c:layout>
      <c:bar3DChart>
        <c:barDir val="bar"/>
        <c:grouping val="stacked"/>
        <c:varyColors val="0"/>
        <c:ser>
          <c:idx val="0"/>
          <c:order val="0"/>
          <c:tx>
            <c:v>cuencas</c:v>
          </c:tx>
          <c:spPr>
            <a:solidFill>
              <a:srgbClr val="C3FFAB"/>
            </a:solidFill>
            <a:ln w="38100">
              <a:solidFill>
                <a:srgbClr val="FFCC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39762127408492592"/>
                  <c:y val="2.9461897221667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EC-4F30-A0B5-85D6BE9D3067}"/>
                </c:ext>
              </c:extLst>
            </c:dLbl>
            <c:dLbl>
              <c:idx val="1"/>
              <c:layout>
                <c:manualLayout>
                  <c:x val="0.17089731225457283"/>
                  <c:y val="6.5376488199784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EC-4F30-A0B5-85D6BE9D3067}"/>
                </c:ext>
              </c:extLst>
            </c:dLbl>
            <c:dLbl>
              <c:idx val="2"/>
              <c:layout>
                <c:manualLayout>
                  <c:x val="0.14403149606299262"/>
                  <c:y val="6.4081626035593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EC-4F30-A0B5-85D6BE9D3067}"/>
                </c:ext>
              </c:extLst>
            </c:dLbl>
            <c:dLbl>
              <c:idx val="3"/>
              <c:layout>
                <c:manualLayout>
                  <c:x val="0.1266271948564569"/>
                  <c:y val="9.754268019174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EC-4F30-A0B5-85D6BE9D3067}"/>
                </c:ext>
              </c:extLst>
            </c:dLbl>
            <c:dLbl>
              <c:idx val="4"/>
              <c:layout>
                <c:manualLayout>
                  <c:x val="0.13120918024781791"/>
                  <c:y val="7.3699058036414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EC-4F30-A0B5-85D6BE9D3067}"/>
                </c:ext>
              </c:extLst>
            </c:dLbl>
            <c:dLbl>
              <c:idx val="5"/>
              <c:layout>
                <c:manualLayout>
                  <c:x val="0.13914824262614744"/>
                  <c:y val="7.9672510096156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EC-4F30-A0B5-85D6BE9D3067}"/>
                </c:ext>
              </c:extLst>
            </c:dLbl>
            <c:dLbl>
              <c:idx val="6"/>
              <c:layout>
                <c:manualLayout>
                  <c:x val="0.13235272335144155"/>
                  <c:y val="5.5869303227969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EC-4F30-A0B5-85D6BE9D3067}"/>
                </c:ext>
              </c:extLst>
            </c:dLbl>
            <c:dLbl>
              <c:idx val="7"/>
              <c:layout>
                <c:manualLayout>
                  <c:x val="0.17049461840525748"/>
                  <c:y val="5.708202054701992E-3"/>
                </c:manualLayout>
              </c:layout>
              <c:tx>
                <c:rich>
                  <a:bodyPr/>
                  <a:lstStyle/>
                  <a:p>
                    <a:fld id="{7EB108EF-E1E5-4384-9325-D874CDEC3BB6}" type="VALUE">
                      <a:rPr lang="en-US" b="0" i="0" baseline="0"/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AEC-4F30-A0B5-85D6BE9D3067}"/>
                </c:ext>
              </c:extLst>
            </c:dLbl>
            <c:dLbl>
              <c:idx val="8"/>
              <c:layout>
                <c:manualLayout>
                  <c:x val="0.19578660806934009"/>
                  <c:y val="3.5577364771750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EC-4F30-A0B5-85D6BE9D3067}"/>
                </c:ext>
              </c:extLst>
            </c:dLbl>
            <c:dLbl>
              <c:idx val="9"/>
              <c:layout>
                <c:manualLayout>
                  <c:x val="0.18501487314085741"/>
                  <c:y val="-8.67492798815384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EC-4F30-A0B5-85D6BE9D3067}"/>
                </c:ext>
              </c:extLst>
            </c:dLbl>
            <c:dLbl>
              <c:idx val="10"/>
              <c:layout>
                <c:manualLayout>
                  <c:x val="0.1825339274451159"/>
                  <c:y val="3.404687660439157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EC-4F30-A0B5-85D6BE9D3067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10094344272527421"/>
                  <c:y val="0.49850746268656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EC-4F30-A0B5-85D6BE9D3067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20471707543350001"/>
                  <c:y val="0.531343283582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EC-4F30-A0B5-85D6BE9D3067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10000004606429012"/>
                  <c:y val="0.61194029850746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EC-4F30-A0B5-85D6BE9D3067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11698118596200002"/>
                  <c:y val="0.64776119402985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EC-4F30-A0B5-85D6BE9D3067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1264151525718393"/>
                  <c:y val="0.686567164179104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AEC-4F30-A0B5-85D6BE9D3067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188702364341864"/>
                  <c:y val="0.719402985074624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AEC-4F30-A0B5-85D6BE9D306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Norte y Noroeste</c:v>
              </c:pt>
              <c:pt idx="1">
                <c:v>Duero</c:v>
              </c:pt>
              <c:pt idx="2">
                <c:v>Tajo</c:v>
              </c:pt>
              <c:pt idx="3">
                <c:v>Guadiana</c:v>
              </c:pt>
              <c:pt idx="4">
                <c:v>Guadalquivir</c:v>
              </c:pt>
              <c:pt idx="5">
                <c:v>Sur</c:v>
              </c:pt>
              <c:pt idx="6">
                <c:v>Segura</c:v>
              </c:pt>
              <c:pt idx="7">
                <c:v>Júcar</c:v>
              </c:pt>
              <c:pt idx="8">
                <c:v>Ebro</c:v>
              </c:pt>
              <c:pt idx="9">
                <c:v>Internas de Cataluña</c:v>
              </c:pt>
              <c:pt idx="10">
                <c:v>Total peninsular</c:v>
              </c:pt>
            </c:strLit>
          </c:cat>
          <c:val>
            <c:numRef>
              <c:f>('2.5'!$B$20,'2.5'!$C$20,'2.5'!$D$20,'2.5'!$E$20,'2.5'!$F$20,'2.5'!$G$20,'2.5'!$H$20,'2.5'!$I$20,'2.5'!$J$20,'2.5'!$K$20,'2.5'!$L$20)</c:f>
              <c:numCache>
                <c:formatCode>General</c:formatCode>
                <c:ptCount val="11"/>
                <c:pt idx="0">
                  <c:v>1122.2</c:v>
                </c:pt>
                <c:pt idx="1">
                  <c:v>524</c:v>
                </c:pt>
                <c:pt idx="2">
                  <c:v>618.1</c:v>
                </c:pt>
                <c:pt idx="3">
                  <c:v>452.59999999999997</c:v>
                </c:pt>
                <c:pt idx="4">
                  <c:v>465.2</c:v>
                </c:pt>
                <c:pt idx="5">
                  <c:v>500.90000000000003</c:v>
                </c:pt>
                <c:pt idx="6">
                  <c:v>449.70000000000005</c:v>
                </c:pt>
                <c:pt idx="7">
                  <c:v>569.1</c:v>
                </c:pt>
                <c:pt idx="8">
                  <c:v>483.09999999999997</c:v>
                </c:pt>
                <c:pt idx="9">
                  <c:v>484.19999999999993</c:v>
                </c:pt>
                <c:pt idx="10">
                  <c:v>574.70000000000005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AEC-4F30-A0B5-85D6BE9D30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239442528"/>
        <c:axId val="239442920"/>
        <c:axId val="0"/>
      </c:bar3DChart>
      <c:catAx>
        <c:axId val="239442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2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44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9442528"/>
        <c:crosses val="max"/>
        <c:crossBetween val="between"/>
      </c:valAx>
      <c:spPr>
        <a:solidFill>
          <a:schemeClr val="bg1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4: Evolución mensual de las precipitaciones peninsulares. Año 2022 (Milímetros)</a:t>
            </a:r>
          </a:p>
        </c:rich>
      </c:tx>
      <c:layout>
        <c:manualLayout>
          <c:xMode val="edge"/>
          <c:yMode val="edge"/>
          <c:x val="0.23591854962142944"/>
          <c:y val="6.305009380639710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8490592980999873E-2"/>
          <c:y val="0.16997167138810187"/>
          <c:w val="0.87547210139303022"/>
          <c:h val="0.58356940509914956"/>
        </c:manualLayout>
      </c:layout>
      <c:lineChart>
        <c:grouping val="standard"/>
        <c:varyColors val="0"/>
        <c:ser>
          <c:idx val="0"/>
          <c:order val="0"/>
          <c:tx>
            <c:v>peninsula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 Enero</c:v>
              </c:pt>
              <c:pt idx="1">
                <c:v> Febrero</c:v>
              </c:pt>
              <c:pt idx="2">
                <c:v> Marzo</c:v>
              </c:pt>
              <c:pt idx="3">
                <c:v> Abril</c:v>
              </c:pt>
              <c:pt idx="4">
                <c:v> Mayo</c:v>
              </c:pt>
              <c:pt idx="5">
                <c:v> Junio</c:v>
              </c:pt>
              <c:pt idx="6">
                <c:v> Julio</c:v>
              </c:pt>
              <c:pt idx="7">
                <c:v> Agosto</c:v>
              </c:pt>
              <c:pt idx="8">
                <c:v> Septiembre</c:v>
              </c:pt>
              <c:pt idx="9">
                <c:v> Octubre</c:v>
              </c:pt>
              <c:pt idx="10">
                <c:v> Noviembre</c:v>
              </c:pt>
              <c:pt idx="11">
                <c:v> Diciembre</c:v>
              </c:pt>
            </c:strLit>
          </c:cat>
          <c:val>
            <c:numRef>
              <c:f>('2.5'!$L$7,'2.5'!$L$8,'2.5'!$L$9,'2.5'!$L$10,'2.5'!$L$11,'2.5'!$L$12,'2.5'!$L$13,'2.5'!$L$14,'2.5'!$L$15,'2.5'!$L$16,'2.5'!$L$17,'2.5'!$L$18)</c:f>
              <c:numCache>
                <c:formatCode>0.0</c:formatCode>
                <c:ptCount val="12"/>
                <c:pt idx="0">
                  <c:v>18.2</c:v>
                </c:pt>
                <c:pt idx="1">
                  <c:v>11.9</c:v>
                </c:pt>
                <c:pt idx="2">
                  <c:v>113.8</c:v>
                </c:pt>
                <c:pt idx="3">
                  <c:v>72.099999999999994</c:v>
                </c:pt>
                <c:pt idx="4">
                  <c:v>21.6</c:v>
                </c:pt>
                <c:pt idx="5">
                  <c:v>18.3</c:v>
                </c:pt>
                <c:pt idx="6">
                  <c:v>9</c:v>
                </c:pt>
                <c:pt idx="7">
                  <c:v>23.1</c:v>
                </c:pt>
                <c:pt idx="8">
                  <c:v>37.200000000000003</c:v>
                </c:pt>
                <c:pt idx="9">
                  <c:v>54.5</c:v>
                </c:pt>
                <c:pt idx="10">
                  <c:v>68.400000000000006</c:v>
                </c:pt>
                <c:pt idx="11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A0-4B4F-ACAE-46190C70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443704"/>
        <c:axId val="260280608"/>
      </c:lineChart>
      <c:catAx>
        <c:axId val="23944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028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2806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37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98425196850393659" l="0.78740157480314954" r="0.78740157480314954" t="0.59055118110235716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24</xdr:row>
      <xdr:rowOff>0</xdr:rowOff>
    </xdr:from>
    <xdr:to>
      <xdr:col>11</xdr:col>
      <xdr:colOff>861391</xdr:colOff>
      <xdr:row>52</xdr:row>
      <xdr:rowOff>28575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D27FAF7A-7F0E-4AD4-9470-1F379A451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55</xdr:row>
      <xdr:rowOff>38100</xdr:rowOff>
    </xdr:from>
    <xdr:to>
      <xdr:col>11</xdr:col>
      <xdr:colOff>853108</xdr:colOff>
      <xdr:row>80</xdr:row>
      <xdr:rowOff>38100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F6A1869-BA64-462F-BB45-06B91BE5D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244475</xdr:rowOff>
        </xdr:from>
        <xdr:to>
          <xdr:col>0</xdr:col>
          <xdr:colOff>685800</xdr:colOff>
          <xdr:row>21</xdr:row>
          <xdr:rowOff>161925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BC1D897-CE73-426B-BC0F-E34002B081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20</xdr:row>
          <xdr:rowOff>244475</xdr:rowOff>
        </xdr:from>
        <xdr:to>
          <xdr:col>0</xdr:col>
          <xdr:colOff>1276350</xdr:colOff>
          <xdr:row>21</xdr:row>
          <xdr:rowOff>161925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A1F9C4E-7D72-4416-8723-B08356F099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244475</xdr:rowOff>
        </xdr:from>
        <xdr:to>
          <xdr:col>2</xdr:col>
          <xdr:colOff>88900</xdr:colOff>
          <xdr:row>21</xdr:row>
          <xdr:rowOff>161925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84F8B68-32D5-406B-9AFB-5F2D9A9288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244475</xdr:rowOff>
        </xdr:from>
        <xdr:to>
          <xdr:col>2</xdr:col>
          <xdr:colOff>88900</xdr:colOff>
          <xdr:row>21</xdr:row>
          <xdr:rowOff>161925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183DAE6F-2AE2-4FB9-B640-F3BD00AF5E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244475</xdr:rowOff>
        </xdr:from>
        <xdr:to>
          <xdr:col>2</xdr:col>
          <xdr:colOff>88900</xdr:colOff>
          <xdr:row>21</xdr:row>
          <xdr:rowOff>161925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A856B62-F2E7-4ADD-B67B-5D3AAD61A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244475</xdr:rowOff>
        </xdr:from>
        <xdr:to>
          <xdr:col>2</xdr:col>
          <xdr:colOff>88900</xdr:colOff>
          <xdr:row>21</xdr:row>
          <xdr:rowOff>161925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D20E0E2-CE53-4ADE-9F34-851973DC5B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20</xdr:row>
          <xdr:rowOff>244475</xdr:rowOff>
        </xdr:from>
        <xdr:to>
          <xdr:col>2</xdr:col>
          <xdr:colOff>88900</xdr:colOff>
          <xdr:row>21</xdr:row>
          <xdr:rowOff>161925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B19DAB7-2B88-45EF-BBEB-95A5C377A9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NUARIO%202023\FORMATO%20EXCEL\AE23-C02\AE23-C02.xlsx" TargetMode="External"/><Relationship Id="rId1" Type="http://schemas.openxmlformats.org/officeDocument/2006/relationships/externalLinkPath" Target="AE23-C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2.2 "/>
      <sheetName val="2.3"/>
      <sheetName val="2.4"/>
      <sheetName val="2.5"/>
      <sheetName val="2.6"/>
    </sheetNames>
    <sheetDataSet>
      <sheetData sheetId="0"/>
      <sheetData sheetId="1"/>
      <sheetData sheetId="2"/>
      <sheetData sheetId="3"/>
      <sheetData sheetId="4">
        <row r="7">
          <cell r="L7">
            <v>18.2</v>
          </cell>
        </row>
        <row r="8">
          <cell r="L8">
            <v>11.9</v>
          </cell>
        </row>
        <row r="9">
          <cell r="L9">
            <v>113.8</v>
          </cell>
        </row>
        <row r="10">
          <cell r="L10">
            <v>72.099999999999994</v>
          </cell>
        </row>
        <row r="11">
          <cell r="L11">
            <v>21.6</v>
          </cell>
        </row>
        <row r="12">
          <cell r="L12">
            <v>18.3</v>
          </cell>
        </row>
        <row r="13">
          <cell r="L13">
            <v>9</v>
          </cell>
        </row>
        <row r="14">
          <cell r="L14">
            <v>23.1</v>
          </cell>
        </row>
        <row r="15">
          <cell r="L15">
            <v>37.200000000000003</v>
          </cell>
        </row>
        <row r="16">
          <cell r="L16">
            <v>54.5</v>
          </cell>
        </row>
        <row r="17">
          <cell r="L17">
            <v>68.400000000000006</v>
          </cell>
        </row>
        <row r="18">
          <cell r="L18">
            <v>126.6</v>
          </cell>
        </row>
        <row r="20">
          <cell r="B20">
            <v>1122.2</v>
          </cell>
          <cell r="C20">
            <v>524</v>
          </cell>
          <cell r="D20">
            <v>618.1</v>
          </cell>
          <cell r="E20">
            <v>452.59999999999997</v>
          </cell>
          <cell r="F20">
            <v>465.2</v>
          </cell>
          <cell r="G20">
            <v>500.90000000000003</v>
          </cell>
          <cell r="H20">
            <v>449.70000000000005</v>
          </cell>
          <cell r="I20">
            <v>569.1</v>
          </cell>
          <cell r="J20">
            <v>483.09999999999997</v>
          </cell>
          <cell r="K20">
            <v>484.19999999999993</v>
          </cell>
          <cell r="L20">
            <v>574.70000000000005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image" Target="../media/image4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3.emf"/><Relationship Id="rId5" Type="http://schemas.openxmlformats.org/officeDocument/2006/relationships/image" Target="../media/image1.emf"/><Relationship Id="rId15" Type="http://schemas.openxmlformats.org/officeDocument/2006/relationships/image" Target="../media/image5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BD218-9583-401D-A833-A55CF6A6A46C}">
  <sheetPr codeName="Hoja6">
    <pageSetUpPr fitToPage="1"/>
  </sheetPr>
  <dimension ref="A1:S82"/>
  <sheetViews>
    <sheetView showGridLines="0" tabSelected="1" view="pageBreakPreview" zoomScale="75" zoomScaleNormal="75" zoomScaleSheetLayoutView="75" workbookViewId="0">
      <selection activeCell="L20" sqref="L20"/>
    </sheetView>
  </sheetViews>
  <sheetFormatPr baseColWidth="10" defaultColWidth="23.5703125" defaultRowHeight="12.75"/>
  <cols>
    <col min="1" max="1" width="23.5703125" style="2"/>
    <col min="2" max="12" width="19" style="2" customWidth="1"/>
    <col min="13" max="13" width="10" style="2" customWidth="1"/>
    <col min="14" max="16384" width="23.5703125" style="2"/>
  </cols>
  <sheetData>
    <row r="1" spans="1:14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4" ht="21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1:14" ht="13.5" thickBot="1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28.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10" t="s">
        <v>12</v>
      </c>
      <c r="L5" s="11" t="s">
        <v>13</v>
      </c>
      <c r="M5" s="12"/>
      <c r="N5" s="13"/>
    </row>
    <row r="6" spans="1:14" ht="18.75" customHeight="1" thickBot="1">
      <c r="A6" s="14"/>
      <c r="B6" s="15"/>
      <c r="C6" s="15"/>
      <c r="D6" s="15"/>
      <c r="E6" s="15"/>
      <c r="F6" s="16"/>
      <c r="G6" s="15"/>
      <c r="H6" s="15"/>
      <c r="I6" s="15"/>
      <c r="J6" s="15"/>
      <c r="K6" s="17" t="s">
        <v>14</v>
      </c>
      <c r="L6" s="18" t="s">
        <v>15</v>
      </c>
      <c r="M6" s="12"/>
      <c r="N6" s="13"/>
    </row>
    <row r="7" spans="1:14" s="24" customFormat="1" ht="31.5" customHeight="1">
      <c r="A7" s="19" t="s">
        <v>16</v>
      </c>
      <c r="B7" s="20">
        <v>70</v>
      </c>
      <c r="C7" s="20">
        <v>10.9</v>
      </c>
      <c r="D7" s="20">
        <v>9.6</v>
      </c>
      <c r="E7" s="20">
        <v>6.2</v>
      </c>
      <c r="F7" s="20">
        <v>7.4</v>
      </c>
      <c r="G7" s="20">
        <v>10.3</v>
      </c>
      <c r="H7" s="20">
        <v>9.6</v>
      </c>
      <c r="I7" s="20">
        <v>5.7</v>
      </c>
      <c r="J7" s="20">
        <v>26.5</v>
      </c>
      <c r="K7" s="20">
        <v>6.4</v>
      </c>
      <c r="L7" s="21">
        <v>18.2</v>
      </c>
      <c r="M7" s="22"/>
      <c r="N7" s="23"/>
    </row>
    <row r="8" spans="1:14" s="24" customFormat="1" ht="14.25">
      <c r="A8" s="25" t="s">
        <v>17</v>
      </c>
      <c r="B8" s="26">
        <v>41.1</v>
      </c>
      <c r="C8" s="26">
        <v>6</v>
      </c>
      <c r="D8" s="26">
        <v>8.6999999999999993</v>
      </c>
      <c r="E8" s="26">
        <v>9</v>
      </c>
      <c r="F8" s="26">
        <v>11</v>
      </c>
      <c r="G8" s="26">
        <v>11.3</v>
      </c>
      <c r="H8" s="26">
        <v>4.7</v>
      </c>
      <c r="I8" s="26">
        <v>9</v>
      </c>
      <c r="J8" s="26">
        <v>8.5</v>
      </c>
      <c r="K8" s="26">
        <v>5.8</v>
      </c>
      <c r="L8" s="27">
        <v>11.9</v>
      </c>
      <c r="M8" s="22"/>
      <c r="N8" s="23"/>
    </row>
    <row r="9" spans="1:14" s="24" customFormat="1" ht="14.25">
      <c r="A9" s="25" t="s">
        <v>18</v>
      </c>
      <c r="B9" s="26">
        <v>117.6</v>
      </c>
      <c r="C9" s="26">
        <v>75.400000000000006</v>
      </c>
      <c r="D9" s="26">
        <v>115.6</v>
      </c>
      <c r="E9" s="26">
        <v>94</v>
      </c>
      <c r="F9" s="26">
        <v>130</v>
      </c>
      <c r="G9" s="26">
        <v>214.2</v>
      </c>
      <c r="H9" s="26">
        <v>193.1</v>
      </c>
      <c r="I9" s="26">
        <v>189.8</v>
      </c>
      <c r="J9" s="26">
        <v>71.400000000000006</v>
      </c>
      <c r="K9" s="26">
        <v>113</v>
      </c>
      <c r="L9" s="27">
        <v>113.8</v>
      </c>
      <c r="M9" s="22"/>
      <c r="N9" s="23"/>
    </row>
    <row r="10" spans="1:14" s="24" customFormat="1" ht="14.25">
      <c r="A10" s="25" t="s">
        <v>19</v>
      </c>
      <c r="B10" s="26">
        <v>97.5</v>
      </c>
      <c r="C10" s="26">
        <v>55.2</v>
      </c>
      <c r="D10" s="26">
        <v>67.5</v>
      </c>
      <c r="E10" s="26">
        <v>62.4</v>
      </c>
      <c r="F10" s="26">
        <v>69.3</v>
      </c>
      <c r="G10" s="26">
        <v>70.099999999999994</v>
      </c>
      <c r="H10" s="26">
        <v>91.1</v>
      </c>
      <c r="I10" s="26">
        <v>87.9</v>
      </c>
      <c r="J10" s="26">
        <v>76</v>
      </c>
      <c r="K10" s="26">
        <v>51.4</v>
      </c>
      <c r="L10" s="27">
        <v>72.099999999999994</v>
      </c>
      <c r="M10" s="22"/>
      <c r="N10" s="23"/>
    </row>
    <row r="11" spans="1:14" s="24" customFormat="1" ht="14.25">
      <c r="A11" s="25" t="s">
        <v>20</v>
      </c>
      <c r="B11" s="26">
        <v>37.4</v>
      </c>
      <c r="C11" s="26">
        <v>15.8</v>
      </c>
      <c r="D11" s="26">
        <v>9.9</v>
      </c>
      <c r="E11" s="26">
        <v>6</v>
      </c>
      <c r="F11" s="26">
        <v>12.6</v>
      </c>
      <c r="G11" s="26">
        <v>31.1</v>
      </c>
      <c r="H11" s="26">
        <v>32.1</v>
      </c>
      <c r="I11" s="26">
        <v>37.700000000000003</v>
      </c>
      <c r="J11" s="26">
        <v>26.1</v>
      </c>
      <c r="K11" s="26">
        <v>43.4</v>
      </c>
      <c r="L11" s="27">
        <v>21.6</v>
      </c>
      <c r="M11" s="22"/>
      <c r="N11" s="23"/>
    </row>
    <row r="12" spans="1:14" s="24" customFormat="1" ht="14.25">
      <c r="A12" s="25" t="s">
        <v>21</v>
      </c>
      <c r="B12" s="26">
        <v>78.400000000000006</v>
      </c>
      <c r="C12" s="26">
        <v>20.2</v>
      </c>
      <c r="D12" s="26">
        <v>6.3</v>
      </c>
      <c r="E12" s="26">
        <v>2.6</v>
      </c>
      <c r="F12" s="26">
        <v>1.1000000000000001</v>
      </c>
      <c r="G12" s="26">
        <v>0.8</v>
      </c>
      <c r="H12" s="26">
        <v>3.6</v>
      </c>
      <c r="I12" s="26">
        <v>7.6</v>
      </c>
      <c r="J12" s="26">
        <v>22.8</v>
      </c>
      <c r="K12" s="26">
        <v>18.899999999999999</v>
      </c>
      <c r="L12" s="27">
        <v>18.3</v>
      </c>
      <c r="M12" s="22"/>
      <c r="N12" s="23"/>
    </row>
    <row r="13" spans="1:14" s="24" customFormat="1" ht="14.25">
      <c r="A13" s="25" t="s">
        <v>22</v>
      </c>
      <c r="B13" s="26">
        <v>12.1</v>
      </c>
      <c r="C13" s="26">
        <v>5.0999999999999996</v>
      </c>
      <c r="D13" s="26">
        <v>4.0999999999999996</v>
      </c>
      <c r="E13" s="26">
        <v>0.4</v>
      </c>
      <c r="F13" s="26">
        <v>0.1</v>
      </c>
      <c r="G13" s="26">
        <v>0.1</v>
      </c>
      <c r="H13" s="26">
        <v>1.3</v>
      </c>
      <c r="I13" s="26">
        <v>11.5</v>
      </c>
      <c r="J13" s="26">
        <v>26.3</v>
      </c>
      <c r="K13" s="26">
        <v>19.3</v>
      </c>
      <c r="L13" s="27">
        <v>9</v>
      </c>
      <c r="M13" s="22"/>
      <c r="N13" s="23"/>
    </row>
    <row r="14" spans="1:14" s="24" customFormat="1" ht="14.25">
      <c r="A14" s="25" t="s">
        <v>23</v>
      </c>
      <c r="B14" s="26">
        <v>44.4</v>
      </c>
      <c r="C14" s="26">
        <v>19.600000000000001</v>
      </c>
      <c r="D14" s="26">
        <v>7</v>
      </c>
      <c r="E14" s="26">
        <v>6.4</v>
      </c>
      <c r="F14" s="26">
        <v>4.5999999999999996</v>
      </c>
      <c r="G14" s="26">
        <v>3.7</v>
      </c>
      <c r="H14" s="26">
        <v>12.1</v>
      </c>
      <c r="I14" s="26">
        <v>27.7</v>
      </c>
      <c r="J14" s="26">
        <v>41.9</v>
      </c>
      <c r="K14" s="26">
        <v>80.7</v>
      </c>
      <c r="L14" s="27">
        <v>23.1</v>
      </c>
      <c r="M14" s="22"/>
      <c r="N14" s="23"/>
    </row>
    <row r="15" spans="1:14" s="24" customFormat="1" ht="14.25">
      <c r="A15" s="25" t="s">
        <v>24</v>
      </c>
      <c r="B15" s="26">
        <v>78.7</v>
      </c>
      <c r="C15" s="26">
        <v>33.5</v>
      </c>
      <c r="D15" s="26">
        <v>45.3</v>
      </c>
      <c r="E15" s="26">
        <v>24.7</v>
      </c>
      <c r="F15" s="26">
        <v>18.2</v>
      </c>
      <c r="G15" s="26">
        <v>7.5</v>
      </c>
      <c r="H15" s="26">
        <v>26.2</v>
      </c>
      <c r="I15" s="26">
        <v>41</v>
      </c>
      <c r="J15" s="26">
        <v>32.799999999999997</v>
      </c>
      <c r="K15" s="26">
        <v>71.400000000000006</v>
      </c>
      <c r="L15" s="27">
        <v>37.200000000000003</v>
      </c>
      <c r="M15" s="22"/>
      <c r="N15" s="23"/>
    </row>
    <row r="16" spans="1:14" s="24" customFormat="1" ht="14.25">
      <c r="A16" s="25" t="s">
        <v>25</v>
      </c>
      <c r="B16" s="26">
        <v>144.1</v>
      </c>
      <c r="C16" s="26">
        <v>81.2</v>
      </c>
      <c r="D16" s="26">
        <v>72.099999999999994</v>
      </c>
      <c r="E16" s="26">
        <v>35</v>
      </c>
      <c r="F16" s="26">
        <v>20.6</v>
      </c>
      <c r="G16" s="26">
        <v>5.7</v>
      </c>
      <c r="H16" s="26">
        <v>26.2</v>
      </c>
      <c r="I16" s="26">
        <v>35</v>
      </c>
      <c r="J16" s="26">
        <v>34.200000000000003</v>
      </c>
      <c r="K16" s="26">
        <v>22.2</v>
      </c>
      <c r="L16" s="27">
        <v>54.5</v>
      </c>
      <c r="M16" s="22"/>
      <c r="N16" s="23"/>
    </row>
    <row r="17" spans="1:19" s="24" customFormat="1" ht="14.25">
      <c r="A17" s="25" t="s">
        <v>26</v>
      </c>
      <c r="B17" s="26">
        <v>194.9</v>
      </c>
      <c r="C17" s="26">
        <v>73.900000000000006</v>
      </c>
      <c r="D17" s="26">
        <v>74.900000000000006</v>
      </c>
      <c r="E17" s="26">
        <v>44.2</v>
      </c>
      <c r="F17" s="26">
        <v>34.299999999999997</v>
      </c>
      <c r="G17" s="26">
        <v>17.100000000000001</v>
      </c>
      <c r="H17" s="26">
        <v>19</v>
      </c>
      <c r="I17" s="26">
        <v>53.6</v>
      </c>
      <c r="J17" s="26">
        <v>61.7</v>
      </c>
      <c r="K17" s="26">
        <v>18.399999999999999</v>
      </c>
      <c r="L17" s="27">
        <v>68.400000000000006</v>
      </c>
      <c r="M17" s="22"/>
      <c r="N17" s="23"/>
    </row>
    <row r="18" spans="1:19" s="24" customFormat="1" ht="14.25">
      <c r="A18" s="25" t="s">
        <v>27</v>
      </c>
      <c r="B18" s="26">
        <v>206</v>
      </c>
      <c r="C18" s="26">
        <v>127.2</v>
      </c>
      <c r="D18" s="26">
        <v>197.1</v>
      </c>
      <c r="E18" s="26">
        <v>161.69999999999999</v>
      </c>
      <c r="F18" s="26">
        <v>156</v>
      </c>
      <c r="G18" s="26">
        <v>129</v>
      </c>
      <c r="H18" s="26">
        <v>30.7</v>
      </c>
      <c r="I18" s="26">
        <v>62.6</v>
      </c>
      <c r="J18" s="26">
        <v>54.9</v>
      </c>
      <c r="K18" s="26">
        <v>33.299999999999997</v>
      </c>
      <c r="L18" s="27">
        <v>126.6</v>
      </c>
      <c r="M18" s="22"/>
      <c r="N18" s="28"/>
      <c r="O18" s="29"/>
    </row>
    <row r="19" spans="1:19" ht="15" thickBot="1">
      <c r="A19" s="30"/>
      <c r="B19" s="31"/>
      <c r="C19" s="32"/>
      <c r="D19" s="32"/>
      <c r="E19" s="32"/>
      <c r="F19" s="31"/>
      <c r="G19" s="32"/>
      <c r="H19" s="32"/>
      <c r="I19" s="32"/>
      <c r="J19" s="31"/>
      <c r="K19" s="32"/>
      <c r="L19" s="33"/>
      <c r="M19" s="12"/>
      <c r="N19" s="34"/>
      <c r="O19" s="35"/>
    </row>
    <row r="20" spans="1:19" s="39" customFormat="1" ht="15" thickBot="1">
      <c r="A20" s="36" t="s">
        <v>28</v>
      </c>
      <c r="B20" s="37">
        <f t="shared" ref="B20:L20" si="0">SUM(B7:B18)</f>
        <v>1122.2</v>
      </c>
      <c r="C20" s="37">
        <f t="shared" si="0"/>
        <v>524</v>
      </c>
      <c r="D20" s="37">
        <f t="shared" si="0"/>
        <v>618.1</v>
      </c>
      <c r="E20" s="37">
        <f t="shared" si="0"/>
        <v>452.59999999999997</v>
      </c>
      <c r="F20" s="37">
        <f t="shared" si="0"/>
        <v>465.2</v>
      </c>
      <c r="G20" s="37">
        <f t="shared" si="0"/>
        <v>500.90000000000003</v>
      </c>
      <c r="H20" s="37">
        <f t="shared" si="0"/>
        <v>449.70000000000005</v>
      </c>
      <c r="I20" s="37">
        <f t="shared" si="0"/>
        <v>569.1</v>
      </c>
      <c r="J20" s="37">
        <f t="shared" si="0"/>
        <v>483.09999999999997</v>
      </c>
      <c r="K20" s="37">
        <f t="shared" si="0"/>
        <v>484.19999999999993</v>
      </c>
      <c r="L20" s="37">
        <f t="shared" si="0"/>
        <v>574.70000000000005</v>
      </c>
      <c r="M20" s="38"/>
      <c r="N20" s="34"/>
      <c r="O20" s="35"/>
      <c r="P20" s="2"/>
      <c r="Q20" s="2"/>
      <c r="R20" s="2"/>
      <c r="S20" s="2"/>
    </row>
    <row r="21" spans="1:19" ht="20.25" customHeight="1">
      <c r="A21" s="40" t="s">
        <v>29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  <c r="N21" s="34"/>
      <c r="O21" s="35"/>
    </row>
    <row r="22" spans="1:19" ht="14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13"/>
      <c r="N22" s="34"/>
      <c r="O22" s="35"/>
    </row>
    <row r="23" spans="1:19" ht="1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42"/>
      <c r="N23" s="34"/>
      <c r="O23" s="35"/>
    </row>
    <row r="24" spans="1:19" ht="14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  <c r="P24" s="43"/>
      <c r="Q24" s="35"/>
    </row>
    <row r="25" spans="1:19" ht="14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35"/>
      <c r="Q25" s="35"/>
    </row>
    <row r="26" spans="1:19" ht="14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/>
      <c r="P26" s="35"/>
      <c r="Q26" s="35"/>
    </row>
    <row r="27" spans="1:19" ht="14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35"/>
      <c r="Q27" s="35"/>
    </row>
    <row r="28" spans="1:19" ht="14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  <c r="P28" s="35"/>
      <c r="Q28" s="35"/>
    </row>
    <row r="29" spans="1:19" ht="14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/>
      <c r="P29" s="35"/>
      <c r="Q29" s="35"/>
    </row>
    <row r="30" spans="1:19" ht="14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/>
      <c r="P30" s="35"/>
      <c r="Q30" s="35"/>
    </row>
    <row r="31" spans="1:19" ht="14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  <c r="P31" s="35"/>
      <c r="Q31" s="35"/>
    </row>
    <row r="32" spans="1:19" ht="14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5"/>
      <c r="P32" s="35"/>
      <c r="Q32" s="35"/>
    </row>
    <row r="33" spans="1:17" ht="14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5"/>
      <c r="P33" s="35"/>
      <c r="Q33" s="35"/>
    </row>
    <row r="34" spans="1:17" ht="14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  <c r="P34" s="35"/>
      <c r="Q34" s="35"/>
    </row>
    <row r="35" spans="1:17" ht="14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/>
      <c r="P35" s="35"/>
      <c r="Q35" s="35"/>
    </row>
    <row r="36" spans="1:17" ht="14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5"/>
      <c r="P36" s="35"/>
      <c r="Q36" s="35"/>
    </row>
    <row r="37" spans="1:17" ht="14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5"/>
      <c r="P37" s="35"/>
      <c r="Q37" s="35"/>
    </row>
    <row r="38" spans="1:17" ht="14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P38" s="35"/>
      <c r="Q38" s="35"/>
    </row>
    <row r="39" spans="1:17" ht="14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P39" s="35"/>
      <c r="Q39" s="35"/>
    </row>
    <row r="40" spans="1:17" ht="14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  <c r="P40" s="35"/>
      <c r="Q40" s="35"/>
    </row>
    <row r="41" spans="1:17" ht="14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5"/>
      <c r="P41" s="35"/>
      <c r="Q41" s="35"/>
    </row>
    <row r="42" spans="1:17" ht="14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5"/>
      <c r="P42" s="35"/>
      <c r="Q42" s="35"/>
    </row>
    <row r="43" spans="1:17" ht="14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5"/>
      <c r="P43" s="35"/>
      <c r="Q43" s="35"/>
    </row>
    <row r="44" spans="1:17" ht="11.4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41"/>
      <c r="N44" s="44"/>
    </row>
    <row r="45" spans="1:17" ht="14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35"/>
      <c r="P45" s="35"/>
      <c r="Q45" s="35"/>
    </row>
    <row r="46" spans="1:17" ht="14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7" ht="14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35"/>
      <c r="P47" s="35"/>
      <c r="Q47" s="35"/>
    </row>
    <row r="48" spans="1:17" ht="14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4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4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4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ht="14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4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4.25">
      <c r="A54" s="40" t="s">
        <v>30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13"/>
      <c r="N54" s="13"/>
    </row>
    <row r="55" spans="1:14" ht="14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4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ht="14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ht="14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68" spans="13:14" ht="11.45" customHeight="1">
      <c r="M68" s="46"/>
      <c r="N68" s="47"/>
    </row>
    <row r="82" spans="1:12" ht="13.5">
      <c r="A82" s="40" t="s">
        <v>30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</row>
  </sheetData>
  <mergeCells count="17">
    <mergeCell ref="A82:L82"/>
    <mergeCell ref="I5:I6"/>
    <mergeCell ref="J5:J6"/>
    <mergeCell ref="A21:L21"/>
    <mergeCell ref="A45:N45"/>
    <mergeCell ref="A47:N47"/>
    <mergeCell ref="A54:L54"/>
    <mergeCell ref="A1:L1"/>
    <mergeCell ref="A3:L3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9370078740157483" right="0.19685039370078741" top="0.59055118110236227" bottom="0.98425196850393704" header="0" footer="0"/>
  <pageSetup paperSize="9" scale="41" orientation="portrait" r:id="rId1"/>
  <headerFooter alignWithMargins="0">
    <oddFooter>&amp;C&amp;A</oddFooter>
  </headerFooter>
  <drawing r:id="rId2"/>
  <legacyDrawing r:id="rId3"/>
  <controls>
    <mc:AlternateContent xmlns:mc="http://schemas.openxmlformats.org/markup-compatibility/2006">
      <mc:Choice Requires="x14">
        <control shapeId="1031" r:id="rId4" name="Control 7">
          <controlPr defaultSize="0" r:id="rId5">
            <anchor moveWithCells="1">
              <from>
                <xdr:col>1</xdr:col>
                <xdr:colOff>676275</xdr:colOff>
                <xdr:row>20</xdr:row>
                <xdr:rowOff>247650</xdr:rowOff>
              </from>
              <to>
                <xdr:col>2</xdr:col>
                <xdr:colOff>85725</xdr:colOff>
                <xdr:row>21</xdr:row>
                <xdr:rowOff>161925</xdr:rowOff>
              </to>
            </anchor>
          </controlPr>
        </control>
      </mc:Choice>
      <mc:Fallback>
        <control shapeId="1031" r:id="rId4" name="Control 7"/>
      </mc:Fallback>
    </mc:AlternateContent>
    <mc:AlternateContent xmlns:mc="http://schemas.openxmlformats.org/markup-compatibility/2006">
      <mc:Choice Requires="x14">
        <control shapeId="1030" r:id="rId6" name="Control 6">
          <controlPr defaultSize="0" r:id="rId5">
            <anchor moveWithCells="1">
              <from>
                <xdr:col>1</xdr:col>
                <xdr:colOff>676275</xdr:colOff>
                <xdr:row>20</xdr:row>
                <xdr:rowOff>247650</xdr:rowOff>
              </from>
              <to>
                <xdr:col>2</xdr:col>
                <xdr:colOff>85725</xdr:colOff>
                <xdr:row>21</xdr:row>
                <xdr:rowOff>161925</xdr:rowOff>
              </to>
            </anchor>
          </controlPr>
        </control>
      </mc:Choice>
      <mc:Fallback>
        <control shapeId="1030" r:id="rId6" name="Control 6"/>
      </mc:Fallback>
    </mc:AlternateContent>
    <mc:AlternateContent xmlns:mc="http://schemas.openxmlformats.org/markup-compatibility/2006">
      <mc:Choice Requires="x14">
        <control shapeId="1029" r:id="rId7" name="Control 5">
          <controlPr defaultSize="0" r:id="rId5">
            <anchor moveWithCells="1">
              <from>
                <xdr:col>1</xdr:col>
                <xdr:colOff>676275</xdr:colOff>
                <xdr:row>20</xdr:row>
                <xdr:rowOff>247650</xdr:rowOff>
              </from>
              <to>
                <xdr:col>2</xdr:col>
                <xdr:colOff>85725</xdr:colOff>
                <xdr:row>21</xdr:row>
                <xdr:rowOff>161925</xdr:rowOff>
              </to>
            </anchor>
          </controlPr>
        </control>
      </mc:Choice>
      <mc:Fallback>
        <control shapeId="1029" r:id="rId7" name="Control 5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9">
            <anchor moveWithCells="1">
              <from>
                <xdr:col>1</xdr:col>
                <xdr:colOff>676275</xdr:colOff>
                <xdr:row>20</xdr:row>
                <xdr:rowOff>247650</xdr:rowOff>
              </from>
              <to>
                <xdr:col>2</xdr:col>
                <xdr:colOff>85725</xdr:colOff>
                <xdr:row>21</xdr:row>
                <xdr:rowOff>161925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7" r:id="rId10" name="Control 3">
          <controlPr defaultSize="0" r:id="rId11">
            <anchor moveWithCells="1">
              <from>
                <xdr:col>1</xdr:col>
                <xdr:colOff>676275</xdr:colOff>
                <xdr:row>20</xdr:row>
                <xdr:rowOff>247650</xdr:rowOff>
              </from>
              <to>
                <xdr:col>2</xdr:col>
                <xdr:colOff>85725</xdr:colOff>
                <xdr:row>21</xdr:row>
                <xdr:rowOff>161925</xdr:rowOff>
              </to>
            </anchor>
          </controlPr>
        </control>
      </mc:Choice>
      <mc:Fallback>
        <control shapeId="1027" r:id="rId10" name="Control 3"/>
      </mc:Fallback>
    </mc:AlternateContent>
    <mc:AlternateContent xmlns:mc="http://schemas.openxmlformats.org/markup-compatibility/2006">
      <mc:Choice Requires="x14">
        <control shapeId="1026" r:id="rId12" name="Control 2">
          <controlPr defaultSize="0" r:id="rId13">
            <anchor moveWithCells="1">
              <from>
                <xdr:col>0</xdr:col>
                <xdr:colOff>590550</xdr:colOff>
                <xdr:row>20</xdr:row>
                <xdr:rowOff>247650</xdr:rowOff>
              </from>
              <to>
                <xdr:col>0</xdr:col>
                <xdr:colOff>1285875</xdr:colOff>
                <xdr:row>21</xdr:row>
                <xdr:rowOff>161925</xdr:rowOff>
              </to>
            </anchor>
          </controlPr>
        </control>
      </mc:Choice>
      <mc:Fallback>
        <control shapeId="1026" r:id="rId12" name="Control 2"/>
      </mc:Fallback>
    </mc:AlternateContent>
    <mc:AlternateContent xmlns:mc="http://schemas.openxmlformats.org/markup-compatibility/2006">
      <mc:Choice Requires="x14">
        <control shapeId="1025" r:id="rId14" name="Control 1">
          <controlPr defaultSize="0" r:id="rId15">
            <anchor moveWithCells="1">
              <from>
                <xdr:col>0</xdr:col>
                <xdr:colOff>0</xdr:colOff>
                <xdr:row>20</xdr:row>
                <xdr:rowOff>247650</xdr:rowOff>
              </from>
              <to>
                <xdr:col>0</xdr:col>
                <xdr:colOff>685800</xdr:colOff>
                <xdr:row>21</xdr:row>
                <xdr:rowOff>161925</xdr:rowOff>
              </to>
            </anchor>
          </controlPr>
        </control>
      </mc:Choice>
      <mc:Fallback>
        <control shapeId="1025" r:id="rId1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2.5</vt:lpstr>
      <vt:lpstr>'2.5'!Área_de_impresión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2024-02-23T09:48:41Z</dcterms:created>
  <dcterms:modified xsi:type="dcterms:W3CDTF">2024-02-23T09:48:42Z</dcterms:modified>
</cp:coreProperties>
</file>